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<sst xmlns="http://schemas.openxmlformats.org/spreadsheetml/2006/main" count="75" uniqueCount="72">
  <si>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</si>
  <si>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</si>
  <si>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</si>
  <si>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</si>
  <si>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</si>
  <si>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</si>
  <si>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</si>
  <si>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</si>
  <si>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</si>
  <si>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</si>
  <si>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</si>
  <si>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</si>
  <si>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</si>
  <si>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</si>
  <si>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</si>
  <si>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</si>
  <si>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</si>
  <si>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гос.пошлина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</si>
  <si>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</si>
  <si>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</si>
  <si>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</si>
  <si>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</si>
  <si>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</si>
  <si>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</si>
  <si>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</si>
  <si>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</si>
  <si>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</si>
  <si>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</si>
  <si>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</si>
  <si>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</si>
  <si>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</si>
  <si>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</si>
  <si>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</si>
  <si>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</si>
  <si>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</si>
  <si>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</si>
  <si>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</si>
  <si>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</si>
  <si>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</si>
  <si>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</si>
  <si>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</si>
  <si>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</si>
  <si>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</si>
  <si>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</si>
  <si>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</si>
  <si>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</si>
  <si>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</si>
  <si>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</si>
  <si>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</si>
  <si>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</si>
  <si>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</si>
  <si>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</si>
  <si>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</si>
  <si>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</si>
  <si>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</si>
  <si>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</si>
  <si>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</si>
  <si>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</si>
  <si>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хоз.товары</t>
  </si>
  <si>
    <t>USB адаптер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</si>
  <si>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</si>
  <si>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</si>
  <si>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</si>
  <si>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2021 год</t>
  </si>
  <si>
    <t>Информация о расходовании средств субвенции (сад) за декабрь 2021 г.</t>
  </si>
  <si>
    <t>костюмы ЮИД</t>
  </si>
  <si>
    <t>методическая литература</t>
  </si>
  <si>
    <t>МФУ лазерное, цветная печать</t>
  </si>
  <si>
    <t>спортивный игровой комплекс</t>
  </si>
  <si>
    <t>игровые комплекты и наборы</t>
  </si>
  <si>
    <t>игрушки и игровые наборы</t>
  </si>
  <si>
    <t xml:space="preserve">от "10" января 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</si>
</sst>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4" t="s">
        <v>32</v>
      </c>
      <c r="B1" s="24"/>
      <c r="C1" s="24"/>
      <c r="D1" s="24"/>
      <c r="E1" s="24"/>
    </row>
    <row r="2" spans="1:5" ht="15.75">
      <c r="A2" s="24" t="s">
        <v>52</v>
      </c>
      <c r="B2" s="24"/>
      <c r="C2" s="24"/>
      <c r="D2" s="24"/>
      <c r="E2" s="20"/>
    </row>
    <row r="3" spans="1:5" ht="15.75">
      <c r="A3" s="27" t="s">
        <v>41</v>
      </c>
      <c r="B3" s="27"/>
      <c r="C3" s="27"/>
      <c r="D3" s="27"/>
      <c r="E3" s="20"/>
    </row>
    <row r="4" spans="1:5" ht="15.75">
      <c r="A4" s="24" t="s">
        <v>48</v>
      </c>
      <c r="B4" s="24"/>
      <c r="C4" s="24"/>
      <c r="D4" s="24"/>
      <c r="E4" s="24"/>
    </row>
    <row r="5" spans="1:5" ht="15.75">
      <c r="A5" s="24" t="s">
        <v>33</v>
      </c>
      <c r="B5" s="24"/>
      <c r="C5" s="24"/>
      <c r="D5" s="24"/>
      <c r="E5" s="20"/>
    </row>
    <row r="6" spans="1:5" ht="15.75">
      <c r="A6" s="24" t="s">
        <v>34</v>
      </c>
      <c r="B6" s="24"/>
      <c r="C6" s="24"/>
      <c r="D6" s="24"/>
      <c r="E6" s="20"/>
    </row>
    <row r="7" spans="1:5" ht="15.75">
      <c r="A7" s="24" t="s">
        <v>35</v>
      </c>
      <c r="B7" s="24"/>
      <c r="C7" s="24"/>
      <c r="D7" s="24"/>
      <c r="E7" s="20"/>
    </row>
    <row r="8" spans="1:5" ht="15.75">
      <c r="A8" s="24" t="s">
        <v>36</v>
      </c>
      <c r="B8" s="24"/>
      <c r="C8" s="24"/>
      <c r="D8" s="24"/>
      <c r="E8" s="20"/>
    </row>
    <row r="9" spans="1:5" ht="15.75">
      <c r="A9" s="24" t="s">
        <v>37</v>
      </c>
      <c r="B9" s="24"/>
      <c r="C9" s="24"/>
      <c r="D9" s="24"/>
      <c r="E9" s="20"/>
    </row>
    <row r="10" spans="1:5" ht="15.75">
      <c r="A10" s="24" t="s">
        <v>38</v>
      </c>
      <c r="B10" s="24"/>
      <c r="C10" s="24"/>
      <c r="D10" s="24"/>
      <c r="E10" s="20"/>
    </row>
    <row r="11" spans="1:5" ht="15.75">
      <c r="A11" s="27" t="s">
        <v>39</v>
      </c>
      <c r="B11" s="27"/>
      <c r="C11" s="27"/>
      <c r="D11" s="27"/>
      <c r="E11" s="19"/>
    </row>
    <row r="12" spans="1:5" ht="15.75">
      <c r="A12" s="27" t="s">
        <v>40</v>
      </c>
      <c r="B12" s="27"/>
      <c r="C12" s="27"/>
      <c r="D12" s="27"/>
      <c r="E12" s="19"/>
    </row>
    <row r="13" spans="1:5" ht="20.25" customHeight="1">
      <c r="A13" s="27" t="s">
        <v>71</v>
      </c>
      <c r="B13" s="27"/>
      <c r="C13" s="27"/>
      <c r="D13" s="27"/>
      <c r="E13"/>
    </row>
    <row r="14" spans="1:5" ht="34.5" customHeight="1">
      <c r="A14" s="25" t="s">
        <v>64</v>
      </c>
      <c r="B14" s="26"/>
      <c r="C14" s="26"/>
      <c r="D14" s="26"/>
      <c r="E14"/>
    </row>
    <row r="15" spans="1:4" ht="47.25" customHeight="1">
      <c r="A15" s="28" t="s">
        <v>31</v>
      </c>
      <c r="B15" s="28"/>
      <c r="C15" s="28"/>
      <c r="D15" s="28"/>
    </row>
    <row r="16" spans="1:14" s="4" customFormat="1" ht="52.5" customHeight="1">
      <c r="A16" s="8"/>
      <c r="B16" s="15" t="s">
        <v>63</v>
      </c>
      <c r="C16" s="16" t="s">
        <v>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18</v>
      </c>
      <c r="B17" s="17">
        <f>B18+B19+B20</f>
        <v>466778.04</v>
      </c>
      <c r="C17" s="17">
        <f aca="true" t="shared" si="0" ref="C17:C35">SUM(B17:B17)</f>
        <v>466778.04</v>
      </c>
      <c r="D17" s="1"/>
      <c r="E17" s="1" t="s">
        <v>30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19</v>
      </c>
      <c r="B18" s="18">
        <f>14000+37161.8+43211.03+64137.37+9034.21+35342.14+45879.1+19912.06+33487+35400.85+35400.85+93811.63</f>
        <v>466778.04</v>
      </c>
      <c r="C18" s="17">
        <f t="shared" si="0"/>
        <v>466778.04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/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23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26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10691.06+11222.86+13261.14+12705.36+9780.16+8057.1+14340.38+6066.27+10691.06+10691.06+32015.51</f>
        <v>139521.96000000002</v>
      </c>
      <c r="C25" s="17">
        <f t="shared" si="0"/>
        <v>139521.96000000002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22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 t="s">
        <v>30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25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45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2629</v>
      </c>
      <c r="C42" s="17">
        <f t="shared" si="1"/>
        <v>2629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26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47</v>
      </c>
      <c r="B44" s="10">
        <v>2629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 hidden="1">
      <c r="A45" s="9" t="s">
        <v>27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 hidden="1">
      <c r="A46" s="9" t="s">
        <v>55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29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 hidden="1">
      <c r="A48" s="9" t="s">
        <v>46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57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44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54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43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 hidden="1">
      <c r="A53" s="9" t="s">
        <v>42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9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/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 hidden="1">
      <c r="A57" s="9" t="s">
        <v>10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 hidden="1">
      <c r="A58" s="9" t="s">
        <v>11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 t="s">
        <v>14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12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24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 hidden="1">
      <c r="A62" s="9" t="s">
        <v>13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 hidden="1">
      <c r="A63" s="9" t="s">
        <v>17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252233</v>
      </c>
      <c r="C64" s="17">
        <f t="shared" si="2"/>
        <v>252233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50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15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16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66</v>
      </c>
      <c r="B68" s="10">
        <v>15753</v>
      </c>
      <c r="C68" s="17">
        <f t="shared" si="2"/>
        <v>15753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/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67</v>
      </c>
      <c r="B70" s="10">
        <v>29930</v>
      </c>
      <c r="C70" s="17">
        <f t="shared" si="2"/>
        <v>29930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69</v>
      </c>
      <c r="B71" s="10">
        <v>181505</v>
      </c>
      <c r="C71" s="17">
        <f t="shared" si="2"/>
        <v>181505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68</v>
      </c>
      <c r="B72" s="10">
        <v>25045</v>
      </c>
      <c r="C72" s="17">
        <f t="shared" si="2"/>
        <v>25045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/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/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/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/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/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58938</v>
      </c>
      <c r="C78" s="17">
        <f t="shared" si="3"/>
        <v>58938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56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 hidden="1">
      <c r="A80" s="9" t="s">
        <v>53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28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58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59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hidden="1">
      <c r="A84" s="9" t="s">
        <v>49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9.5" customHeight="1" hidden="1">
      <c r="A85" s="9"/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70</v>
      </c>
      <c r="B86" s="10">
        <v>27350</v>
      </c>
      <c r="C86" s="17">
        <f t="shared" si="3"/>
        <v>27350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51</v>
      </c>
      <c r="B87" s="10">
        <v>14088</v>
      </c>
      <c r="C87" s="17">
        <f t="shared" si="3"/>
        <v>14088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65</v>
      </c>
      <c r="B88" s="10">
        <v>17500</v>
      </c>
      <c r="C88" s="17">
        <f t="shared" si="3"/>
        <v>17500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3" customHeight="1">
      <c r="A89" s="13" t="s">
        <v>3</v>
      </c>
      <c r="B89" s="12">
        <f>B78+B64+B42+B34+B26+B25+B21+B17</f>
        <v>920100</v>
      </c>
      <c r="C89" s="17">
        <f t="shared" si="3"/>
        <v>920100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 hidden="1">
      <c r="C90" s="22"/>
      <c r="D90" s="21"/>
    </row>
    <row r="91" spans="1:3" ht="31.5" customHeight="1">
      <c r="A91" s="23" t="s">
        <v>60</v>
      </c>
      <c r="B91" s="23"/>
      <c r="C91" s="23"/>
    </row>
    <row r="92" ht="18">
      <c r="A92" s="7" t="s">
        <v>61</v>
      </c>
    </row>
    <row r="93" spans="1:3" ht="29.25" customHeight="1">
      <c r="A93" s="23" t="s">
        <v>62</v>
      </c>
      <c r="B93" s="23"/>
      <c r="C93" s="23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1968503937007874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2021-12-30T13:37:03Z</cp:lastPrinted>
  <dcterms:created xsi:type="dcterms:W3CDTF">1996-10-08T23:32:33Z</dcterms:created>
  <dcterms:modified xsi:type="dcterms:W3CDTF">2022-01-09T16:54:12Z</dcterms:modified>
  <cp:category/>
  <cp:version/>
  <cp:contentType/>
  <cp:contentStatus/>
</cp:coreProperties>
</file>