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<sst xmlns="http://schemas.openxmlformats.org/spreadsheetml/2006/main" count="85" uniqueCount="85">
  <si>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</si>
  <si>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</si>
  <si>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</si>
  <si>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</si>
  <si>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</si>
  <si>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</si>
  <si>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</si>
  <si>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</si>
  <si>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</si>
  <si>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</si>
  <si>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</si>
  <si>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</si>
  <si>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</si>
  <si>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</si>
  <si>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</si>
  <si>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</si>
  <si>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</si>
  <si>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</si>
  <si>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</si>
  <si>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учебники</t>
  </si>
  <si>
    <t>огнетушители</t>
  </si>
  <si>
    <t>орг.техника</t>
  </si>
  <si>
    <t>ГСМ</t>
  </si>
  <si>
    <t>питание ДОУ</t>
  </si>
  <si>
    <t>бутылированная вода</t>
  </si>
  <si>
    <t>строительные материалы</t>
  </si>
  <si>
    <t>электротовары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</si>
  <si>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</si>
  <si>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</si>
  <si>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</si>
  <si>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</si>
  <si>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</si>
  <si>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</si>
  <si>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</si>
  <si>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</si>
  <si>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</si>
  <si>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</si>
  <si>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</si>
  <si>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</si>
  <si>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</si>
  <si>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</si>
  <si>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</si>
  <si>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</si>
  <si>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</si>
  <si>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</si>
  <si>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</si>
  <si>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</si>
  <si>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</si>
  <si>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</si>
  <si>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</si>
  <si>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</si>
  <si>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</si>
  <si>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</si>
  <si>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</si>
  <si>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</si>
  <si>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</si>
  <si>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</si>
  <si>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</si>
  <si>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</si>
  <si>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</si>
  <si>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</si>
  <si>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</si>
  <si>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</si>
  <si>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</si>
  <si>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</si>
  <si>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</si>
  <si>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</si>
  <si>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</si>
  <si>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</si>
  <si>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</si>
  <si>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</si>
  <si>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</si>
  <si>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</si>
  <si>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</si>
  <si>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</si>
  <si>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Директор МБОУ Русская СОШ                                                 Г.В.Колинько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</si>
  <si>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</si>
  <si>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</si>
  <si>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</si>
  <si>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</si>
  <si>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</si>
  <si>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Информация о расходовании средств местного бюджета за март 2018 года</t>
  </si>
  <si>
    <t>ремонт канализации</t>
  </si>
  <si>
    <t>тех.обслуживание автобуса</t>
  </si>
  <si>
    <t xml:space="preserve">от "02" апреля  2018 г. №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</si>
</sst>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60</v>
      </c>
      <c r="B1" s="27"/>
      <c r="C1" s="27"/>
      <c r="D1" s="27"/>
      <c r="E1" s="27"/>
    </row>
    <row r="2" spans="1:5" ht="15">
      <c r="A2" s="27" t="s">
        <v>80</v>
      </c>
      <c r="B2" s="27"/>
      <c r="C2" s="27"/>
      <c r="D2" s="27"/>
      <c r="E2" s="19"/>
    </row>
    <row r="3" spans="1:5" ht="15">
      <c r="A3" s="28" t="s">
        <v>61</v>
      </c>
      <c r="B3" s="28"/>
      <c r="C3" s="28"/>
      <c r="D3" s="28"/>
      <c r="E3" s="19"/>
    </row>
    <row r="4" spans="1:5" ht="15">
      <c r="A4" s="27" t="s">
        <v>77</v>
      </c>
      <c r="B4" s="27"/>
      <c r="C4" s="27"/>
      <c r="D4" s="27"/>
      <c r="E4" s="27"/>
    </row>
    <row r="5" spans="1:5" ht="15">
      <c r="A5" s="27" t="s">
        <v>62</v>
      </c>
      <c r="B5" s="27"/>
      <c r="C5" s="27"/>
      <c r="D5" s="27"/>
      <c r="E5" s="19"/>
    </row>
    <row r="6" spans="1:5" ht="15">
      <c r="A6" s="27" t="s">
        <v>63</v>
      </c>
      <c r="B6" s="27"/>
      <c r="C6" s="27"/>
      <c r="D6" s="27"/>
      <c r="E6" s="19"/>
    </row>
    <row r="7" spans="1:5" ht="15">
      <c r="A7" s="27" t="s">
        <v>64</v>
      </c>
      <c r="B7" s="27"/>
      <c r="C7" s="27"/>
      <c r="D7" s="27"/>
      <c r="E7" s="19"/>
    </row>
    <row r="8" spans="1:5" ht="15">
      <c r="A8" s="27" t="s">
        <v>65</v>
      </c>
      <c r="B8" s="27"/>
      <c r="C8" s="27"/>
      <c r="D8" s="27"/>
      <c r="E8" s="19"/>
    </row>
    <row r="9" spans="1:5" ht="15">
      <c r="A9" s="27" t="s">
        <v>66</v>
      </c>
      <c r="B9" s="27"/>
      <c r="C9" s="27"/>
      <c r="D9" s="27"/>
      <c r="E9" s="19"/>
    </row>
    <row r="10" spans="1:5" ht="15">
      <c r="A10" s="27" t="s">
        <v>67</v>
      </c>
      <c r="B10" s="27"/>
      <c r="C10" s="27"/>
      <c r="D10" s="27"/>
      <c r="E10" s="19"/>
    </row>
    <row r="11" spans="1:5" ht="15">
      <c r="A11" s="28" t="s">
        <v>68</v>
      </c>
      <c r="B11" s="28"/>
      <c r="C11" s="28"/>
      <c r="D11" s="28"/>
      <c r="E11" s="20"/>
    </row>
    <row r="12" spans="1:5" ht="20.25" customHeight="1">
      <c r="A12" s="28" t="s">
        <v>69</v>
      </c>
      <c r="B12" s="28"/>
      <c r="C12" s="28"/>
      <c r="D12" s="28"/>
      <c r="E12" s="20"/>
    </row>
    <row r="13" spans="1:5" ht="14.25" customHeight="1">
      <c r="A13" s="28" t="s">
        <v>84</v>
      </c>
      <c r="B13" s="28"/>
      <c r="C13" s="28"/>
      <c r="D13" s="28"/>
      <c r="E13" s="21"/>
    </row>
    <row r="14" spans="1:5" ht="28.5" customHeight="1">
      <c r="A14" s="30" t="s">
        <v>81</v>
      </c>
      <c r="B14" s="31"/>
      <c r="C14" s="31"/>
      <c r="D14" s="31"/>
      <c r="E14"/>
    </row>
    <row r="15" spans="1:5" ht="49.5" customHeight="1">
      <c r="A15" s="26" t="s">
        <v>59</v>
      </c>
      <c r="B15" s="26"/>
      <c r="C15" s="26"/>
      <c r="D15" s="26"/>
      <c r="E15"/>
    </row>
    <row r="16" spans="1:14" s="4" customFormat="1" ht="60" customHeight="1">
      <c r="A16" s="8"/>
      <c r="B16" s="15" t="s">
        <v>79</v>
      </c>
      <c r="C16" s="16" t="s">
        <v>30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27</v>
      </c>
      <c r="B17" s="17">
        <f>B18+B19</f>
        <v>68334</v>
      </c>
      <c r="C17" s="17">
        <f>B17</f>
        <v>68334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28</v>
      </c>
      <c r="B18" s="18">
        <f>5700+5700+6723.16+1668+6927.5+1606+142.34+5700+5700+1669+6864.5+5700+6722.16+1669+142.34+5700</f>
        <v>68334</v>
      </c>
      <c r="C18" s="17">
        <f aca="true" t="shared" si="0" ref="C18:C52">B18</f>
        <v>68334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29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37</v>
      </c>
      <c r="B21" s="10"/>
      <c r="C21" s="17">
        <f t="shared" si="0"/>
        <v>0</v>
      </c>
      <c r="D21" s="1"/>
      <c r="E21" s="1"/>
      <c r="F21" s="1" t="s">
        <v>45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44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3131.37+28.47+28.47+3131.37+412.77+725.9+412.77+725.91+412.77+725.91+28.47+3131.37+412.77+725.91+28.47+3131.37</f>
        <v>17194.07</v>
      </c>
      <c r="C24" s="17">
        <f t="shared" si="0"/>
        <v>17194.07</v>
      </c>
      <c r="D24" s="1" t="s">
        <v>41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36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181363</v>
      </c>
      <c r="C33" s="17">
        <f t="shared" si="0"/>
        <v>181363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82</v>
      </c>
      <c r="B37" s="10">
        <v>165363</v>
      </c>
      <c r="C37" s="17">
        <f t="shared" si="0"/>
        <v>165363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83</v>
      </c>
      <c r="B40" s="10">
        <v>16000</v>
      </c>
      <c r="C40" s="17">
        <f t="shared" si="0"/>
        <v>16000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42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5600</v>
      </c>
      <c r="C42" s="17">
        <f t="shared" si="0"/>
        <v>5600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>
        <f>2560+3040</f>
        <v>5600</v>
      </c>
      <c r="C44" s="17">
        <f t="shared" si="0"/>
        <v>5600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55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38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57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39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71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650</v>
      </c>
      <c r="C54" s="17">
        <f t="shared" si="1"/>
        <v>650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78</v>
      </c>
      <c r="B55" s="23">
        <v>650</v>
      </c>
      <c r="C55" s="24">
        <f>B55</f>
        <v>650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73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19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54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46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48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21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20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50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49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51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34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154671.74</v>
      </c>
      <c r="C72" s="17">
        <f t="shared" si="1"/>
        <v>154671.74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22</v>
      </c>
      <c r="B73" s="10">
        <f>26714+35758</f>
        <v>62472</v>
      </c>
      <c r="C73" s="17">
        <f t="shared" si="1"/>
        <v>62472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72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52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23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43</v>
      </c>
      <c r="B77" s="10">
        <f>1080+2222.5+600+75+250+664+208+5180+886+957.5+210+400+400+2420+300+63.2+75+775+1480+274.6+200+600+384+1495+740+540+200+600+3625+701+192+3914.9+302+690+1745+120+3165+1160+800+790+248.6+2220+740+600+740+600</f>
        <v>45633.299999999996</v>
      </c>
      <c r="C77" s="17">
        <f t="shared" si="1"/>
        <v>45633.299999999996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74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70</v>
      </c>
      <c r="B79" s="10">
        <v>7420</v>
      </c>
      <c r="C79" s="17">
        <f t="shared" si="1"/>
        <v>7420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24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25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26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53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35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40</v>
      </c>
      <c r="B85" s="10">
        <f>4805.42+34341.02</f>
        <v>39146.439999999995</v>
      </c>
      <c r="C85" s="17">
        <f t="shared" si="1"/>
        <v>39146.439999999995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47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427812.81</v>
      </c>
      <c r="C87" s="17">
        <f t="shared" si="1"/>
        <v>427812.81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75</v>
      </c>
      <c r="B89" s="29"/>
      <c r="C89" s="29"/>
    </row>
    <row r="90" ht="18">
      <c r="A90" s="7" t="s">
        <v>58</v>
      </c>
    </row>
    <row r="91" spans="1:3" ht="28.5" customHeight="1">
      <c r="A91" s="29" t="s">
        <v>76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2017-12-01T09:37:09Z</cp:lastPrinted>
  <dcterms:created xsi:type="dcterms:W3CDTF">1996-10-08T23:32:33Z</dcterms:created>
  <dcterms:modified xsi:type="dcterms:W3CDTF">2018-04-04T06:47:54Z</dcterms:modified>
  <cp:category/>
  <cp:version/>
  <cp:contentType/>
  <cp:contentStatus/>
</cp:coreProperties>
</file>