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'!$A$1:$D$94</definedName>
  </definedNames>
  <calcPr fullCalcOnLoad="1"/>
</workbook>
</file>

<file path=xl/sharedStrings.xml><?xml version="1.0" encoding="utf-8"?>
<sst xmlns="http://schemas.openxmlformats.org/spreadsheetml/2006/main" count="83" uniqueCount="83">
  <si>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</si>
  <si>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</si>
  <si>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</si>
  <si>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</si>
  <si>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</si>
  <si>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</si>
  <si>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</si>
  <si>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</si>
  <si>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</si>
  <si>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</si>
  <si>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</si>
  <si>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</si>
  <si>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</si>
  <si>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</si>
  <si>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</si>
  <si>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</si>
  <si>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</si>
  <si>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</si>
  <si>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</si>
  <si>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</si>
  <si>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</si>
  <si>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</si>
  <si>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</si>
  <si>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</si>
  <si>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</si>
  <si>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</si>
  <si>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</si>
  <si>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</si>
  <si>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</si>
  <si>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</si>
  <si>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</si>
  <si>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</si>
  <si>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</si>
  <si>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</si>
  <si>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</si>
  <si>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</si>
  <si>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</si>
  <si>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</si>
  <si>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</si>
  <si>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</si>
  <si>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</si>
  <si>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</si>
  <si>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</si>
  <si>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</si>
  <si>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</si>
  <si>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</si>
  <si>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</si>
  <si>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</si>
  <si>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</si>
  <si>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</si>
  <si>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</si>
  <si>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</si>
  <si>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</si>
  <si>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</si>
  <si>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</si>
  <si>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</si>
  <si>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</si>
  <si>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</si>
  <si>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</si>
  <si>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</si>
  <si>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</si>
  <si>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</si>
  <si>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</si>
  <si>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</si>
  <si>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</si>
  <si>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</si>
  <si>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</si>
  <si>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</si>
  <si>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</si>
  <si>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</si>
  <si>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</si>
  <si>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</si>
  <si>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</si>
  <si>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</si>
  <si>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</si>
  <si>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дезсредста</t>
  </si>
  <si>
    <t xml:space="preserve">моющее и чистящее средство </t>
  </si>
  <si>
    <t>госпошлина за лицензию по автобусу</t>
  </si>
  <si>
    <t>2020 год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</si>
  <si>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</si>
  <si>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</si>
  <si>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 xml:space="preserve">от "05" ноября  2020 г. №    </t>
  </si>
  <si>
    <t xml:space="preserve"> Информация о расходовании средств местного бюджета(Субсидия на иные цели на организацию транспортного обеспечения обучающихся муниципальных общеобразовательных организаций) за октябрь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</si>
</sst>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B85" sqref="B85"/>
    </sheetView>
  </sheetViews>
  <sheetFormatPr defaultColWidth="9.140625" defaultRowHeight="12.75"/>
  <cols>
    <col min="1" max="1" width="58.57421875" style="7" customWidth="1"/>
    <col min="2" max="2" width="23.7109375" style="3" customWidth="1"/>
    <col min="3" max="3" width="26.57421875" style="3" customWidth="1"/>
    <col min="4" max="4" width="8.421875" style="2" customWidth="1"/>
    <col min="5" max="16384" width="9.140625" style="2" customWidth="1"/>
  </cols>
  <sheetData>
    <row r="1" spans="1:5" ht="15">
      <c r="A1" s="27" t="s">
        <v>56</v>
      </c>
      <c r="B1" s="27"/>
      <c r="C1" s="27"/>
      <c r="D1" s="27"/>
      <c r="E1" s="27"/>
    </row>
    <row r="2" spans="1:5" ht="15">
      <c r="A2" s="27" t="s">
        <v>72</v>
      </c>
      <c r="B2" s="27"/>
      <c r="C2" s="27"/>
      <c r="D2" s="27"/>
      <c r="E2" s="19"/>
    </row>
    <row r="3" spans="1:5" ht="15">
      <c r="A3" s="28" t="s">
        <v>57</v>
      </c>
      <c r="B3" s="28"/>
      <c r="C3" s="28"/>
      <c r="D3" s="28"/>
      <c r="E3" s="19"/>
    </row>
    <row r="4" spans="1:5" ht="15">
      <c r="A4" s="27" t="s">
        <v>70</v>
      </c>
      <c r="B4" s="27"/>
      <c r="C4" s="27"/>
      <c r="D4" s="27"/>
      <c r="E4" s="27"/>
    </row>
    <row r="5" spans="1:5" ht="15">
      <c r="A5" s="27" t="s">
        <v>58</v>
      </c>
      <c r="B5" s="27"/>
      <c r="C5" s="27"/>
      <c r="D5" s="27"/>
      <c r="E5" s="19"/>
    </row>
    <row r="6" spans="1:5" ht="15">
      <c r="A6" s="27" t="s">
        <v>59</v>
      </c>
      <c r="B6" s="27"/>
      <c r="C6" s="27"/>
      <c r="D6" s="27"/>
      <c r="E6" s="19"/>
    </row>
    <row r="7" spans="1:5" ht="15">
      <c r="A7" s="27" t="s">
        <v>60</v>
      </c>
      <c r="B7" s="27"/>
      <c r="C7" s="27"/>
      <c r="D7" s="27"/>
      <c r="E7" s="19"/>
    </row>
    <row r="8" spans="1:5" ht="15">
      <c r="A8" s="27" t="s">
        <v>61</v>
      </c>
      <c r="B8" s="27"/>
      <c r="C8" s="27"/>
      <c r="D8" s="27"/>
      <c r="E8" s="19"/>
    </row>
    <row r="9" spans="1:5" ht="15">
      <c r="A9" s="27" t="s">
        <v>62</v>
      </c>
      <c r="B9" s="27"/>
      <c r="C9" s="27"/>
      <c r="D9" s="27"/>
      <c r="E9" s="19"/>
    </row>
    <row r="10" spans="1:5" ht="15">
      <c r="A10" s="27" t="s">
        <v>63</v>
      </c>
      <c r="B10" s="27"/>
      <c r="C10" s="27"/>
      <c r="D10" s="27"/>
      <c r="E10" s="19"/>
    </row>
    <row r="11" spans="1:5" ht="15">
      <c r="A11" s="28" t="s">
        <v>64</v>
      </c>
      <c r="B11" s="28"/>
      <c r="C11" s="28"/>
      <c r="D11" s="28"/>
      <c r="E11" s="20"/>
    </row>
    <row r="12" spans="1:5" ht="20.25" customHeight="1">
      <c r="A12" s="28" t="s">
        <v>65</v>
      </c>
      <c r="B12" s="28"/>
      <c r="C12" s="28"/>
      <c r="D12" s="28"/>
      <c r="E12" s="20"/>
    </row>
    <row r="13" spans="1:5" ht="18" customHeight="1">
      <c r="A13" s="28" t="s">
        <v>81</v>
      </c>
      <c r="B13" s="28"/>
      <c r="C13" s="28"/>
      <c r="D13" s="28"/>
      <c r="E13" s="21"/>
    </row>
    <row r="14" spans="1:5" ht="62.25" customHeight="1">
      <c r="A14" s="29" t="s">
        <v>82</v>
      </c>
      <c r="B14" s="30"/>
      <c r="C14" s="30"/>
      <c r="D14" s="30"/>
      <c r="E14"/>
    </row>
    <row r="15" spans="1:5" ht="45.75" customHeight="1">
      <c r="A15" s="31" t="s">
        <v>55</v>
      </c>
      <c r="B15" s="31"/>
      <c r="C15" s="31"/>
      <c r="D15" s="31"/>
      <c r="E15"/>
    </row>
    <row r="16" spans="1:14" s="4" customFormat="1" ht="60" customHeight="1">
      <c r="A16" s="8"/>
      <c r="B16" s="15" t="s">
        <v>78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171326.03999999998</v>
      </c>
      <c r="C17" s="17">
        <f>B17</f>
        <v>171326.03999999998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25495+18195+18195+18195+23820.76+27015.44+7784.13+14430.71+18195</f>
        <v>171326.03999999998</v>
      </c>
      <c r="C18" s="17">
        <f aca="true" t="shared" si="0" ref="C18:C52">B18</f>
        <v>171326.03999999998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 hidden="1">
      <c r="A21" s="9" t="s">
        <v>34</v>
      </c>
      <c r="B21" s="10"/>
      <c r="C21" s="17">
        <f t="shared" si="0"/>
        <v>0</v>
      </c>
      <c r="D21" s="1"/>
      <c r="E21" s="1"/>
      <c r="F21" s="1" t="s">
        <v>42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10521.19+5494.89+5494.89+5494.89+5494.89+7193.87+6494.37+2878.28+5494.89</f>
        <v>54562.16</v>
      </c>
      <c r="C24" s="17">
        <f t="shared" si="0"/>
        <v>54562.16</v>
      </c>
      <c r="D24" s="1" t="s">
        <v>38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1500+1500+1500</f>
        <v>4500</v>
      </c>
      <c r="C25" s="17">
        <f t="shared" si="0"/>
        <v>4500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 hidden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 hidden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B38+B40</f>
        <v>47533</v>
      </c>
      <c r="C33" s="17">
        <f t="shared" si="0"/>
        <v>47533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 hidden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73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>
        <v>723</v>
      </c>
      <c r="C38" s="17">
        <f t="shared" si="0"/>
        <v>723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74</v>
      </c>
      <c r="B40" s="10">
        <f>8630+29550+8630</f>
        <v>46810</v>
      </c>
      <c r="C40" s="17">
        <f t="shared" si="0"/>
        <v>46810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</f>
        <v>14918</v>
      </c>
      <c r="C42" s="17">
        <f t="shared" si="0"/>
        <v>14918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>
        <v>1638</v>
      </c>
      <c r="C43" s="17">
        <f t="shared" si="0"/>
        <v>1638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>
        <f>2560+2560+2240+2400+3520</f>
        <v>13280</v>
      </c>
      <c r="C44" s="17">
        <f t="shared" si="0"/>
        <v>13280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52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9.5" customHeight="1">
      <c r="A48" s="9" t="s">
        <v>53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 hidden="1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67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 hidden="1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</f>
        <v>2600</v>
      </c>
      <c r="C54" s="17">
        <f t="shared" si="1"/>
        <v>2600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71</v>
      </c>
      <c r="B55" s="23">
        <f>650+650+650+650</f>
        <v>2600</v>
      </c>
      <c r="C55" s="24">
        <f>B55</f>
        <v>2600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5" t="s">
        <v>77</v>
      </c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/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/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43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45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47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46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48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B73+B85</f>
        <v>128236.54000000001</v>
      </c>
      <c r="C72" s="17">
        <f t="shared" si="1"/>
        <v>128236.54000000001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>
        <f>45675+27405+9660+32625</f>
        <v>115365</v>
      </c>
      <c r="C73" s="17">
        <f t="shared" si="1"/>
        <v>115365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68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49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75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40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69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66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76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50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 hidden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37</v>
      </c>
      <c r="B85" s="10">
        <f>6930.35+2300+3641.19</f>
        <v>12871.54</v>
      </c>
      <c r="C85" s="17">
        <f t="shared" si="1"/>
        <v>12871.54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B72+B54+B42+B33+B25+B24+B17</f>
        <v>423675.74</v>
      </c>
      <c r="C87" s="17">
        <f t="shared" si="1"/>
        <v>423675.74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6" t="s">
        <v>79</v>
      </c>
      <c r="B89" s="26"/>
      <c r="C89" s="26"/>
    </row>
    <row r="90" ht="18">
      <c r="A90" s="7" t="s">
        <v>54</v>
      </c>
    </row>
    <row r="91" spans="1:3" ht="28.5" customHeight="1">
      <c r="A91" s="26" t="s">
        <v>80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2020-08-28T08:03:07Z</cp:lastPrinted>
  <dcterms:created xsi:type="dcterms:W3CDTF">1996-10-08T23:32:33Z</dcterms:created>
  <dcterms:modified xsi:type="dcterms:W3CDTF">2020-11-03T09:34:54Z</dcterms:modified>
  <cp:category/>
  <cp:version/>
  <cp:contentType/>
  <cp:contentStatus/>
</cp:coreProperties>
</file>