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'!$A$1:$D$84</definedName>
  </definedNames>
  <calcPr fullCalcOnLoad="1"/>
</workbook>
</file>

<file path=xl/sharedStrings.xml><?xml version="1.0" encoding="utf-8"?>
<sst xmlns="http://schemas.openxmlformats.org/spreadsheetml/2006/main" count="67" uniqueCount="65">
  <si>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</si>
  <si>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</si>
  <si>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</si>
  <si>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</si>
  <si>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</si>
  <si>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</si>
  <si>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</si>
  <si>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</si>
  <si>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</si>
  <si>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</si>
  <si>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</si>
  <si>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</si>
  <si>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</si>
  <si>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</si>
  <si>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</si>
  <si>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</si>
  <si>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</si>
  <si>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</si>
  <si>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</si>
  <si>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</si>
  <si>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</si>
  <si>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тепловая электроэнергия</t>
  </si>
  <si>
    <t>налог на имущество</t>
  </si>
  <si>
    <t>заправка картриджей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</si>
  <si>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</si>
  <si>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</si>
  <si>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</si>
  <si>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</si>
  <si>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</si>
  <si>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</si>
  <si>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</si>
  <si>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</si>
  <si>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</si>
  <si>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</si>
  <si>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</si>
  <si>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</si>
  <si>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</si>
  <si>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</si>
  <si>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</si>
  <si>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</si>
  <si>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</si>
  <si>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</si>
  <si>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</si>
  <si>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</si>
  <si>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обслуживание сайта школы</t>
  </si>
  <si>
    <t>общеобразовательное учреждение                                                                                     Л.В. Шипико</t>
  </si>
  <si>
    <t>бумага офисная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</si>
  <si>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</si>
  <si>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</si>
  <si>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</si>
  <si>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</si>
  <si>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</si>
  <si>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</si>
  <si>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</si>
  <si>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</si>
  <si>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</si>
  <si>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</si>
  <si>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результативность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</si>
  <si>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</si>
  <si>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</si>
  <si>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</si>
  <si>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фотоаппарат</t>
  </si>
  <si>
    <t>2021 год</t>
  </si>
  <si>
    <t xml:space="preserve">от "05" августа  2021 г. №    </t>
  </si>
  <si>
    <t>Информация о расходовании средств субвенции (доп. образование) за июль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</si>
</sst>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29</v>
      </c>
      <c r="B1" s="24"/>
      <c r="C1" s="24"/>
      <c r="D1" s="24"/>
      <c r="E1" s="24"/>
    </row>
    <row r="2" spans="1:5" ht="15.75">
      <c r="A2" s="24" t="s">
        <v>48</v>
      </c>
      <c r="B2" s="24"/>
      <c r="C2" s="24"/>
      <c r="D2" s="24"/>
      <c r="E2" s="20"/>
    </row>
    <row r="3" spans="1:5" ht="15.75">
      <c r="A3" s="27" t="s">
        <v>38</v>
      </c>
      <c r="B3" s="27"/>
      <c r="C3" s="27"/>
      <c r="D3" s="27"/>
      <c r="E3" s="20"/>
    </row>
    <row r="4" spans="1:5" ht="15.75">
      <c r="A4" s="24" t="s">
        <v>45</v>
      </c>
      <c r="B4" s="24"/>
      <c r="C4" s="24"/>
      <c r="D4" s="24"/>
      <c r="E4" s="24"/>
    </row>
    <row r="5" spans="1:5" ht="15.75">
      <c r="A5" s="24" t="s">
        <v>30</v>
      </c>
      <c r="B5" s="24"/>
      <c r="C5" s="24"/>
      <c r="D5" s="24"/>
      <c r="E5" s="20"/>
    </row>
    <row r="6" spans="1:5" ht="15.75">
      <c r="A6" s="24" t="s">
        <v>31</v>
      </c>
      <c r="B6" s="24"/>
      <c r="C6" s="24"/>
      <c r="D6" s="24"/>
      <c r="E6" s="20"/>
    </row>
    <row r="7" spans="1:5" ht="15.75">
      <c r="A7" s="24" t="s">
        <v>32</v>
      </c>
      <c r="B7" s="24"/>
      <c r="C7" s="24"/>
      <c r="D7" s="24"/>
      <c r="E7" s="20"/>
    </row>
    <row r="8" spans="1:5" ht="15.75">
      <c r="A8" s="24" t="s">
        <v>33</v>
      </c>
      <c r="B8" s="24"/>
      <c r="C8" s="24"/>
      <c r="D8" s="24"/>
      <c r="E8" s="20"/>
    </row>
    <row r="9" spans="1:5" ht="15.75">
      <c r="A9" s="24" t="s">
        <v>34</v>
      </c>
      <c r="B9" s="24"/>
      <c r="C9" s="24"/>
      <c r="D9" s="24"/>
      <c r="E9" s="20"/>
    </row>
    <row r="10" spans="1:5" ht="15.75">
      <c r="A10" s="24" t="s">
        <v>35</v>
      </c>
      <c r="B10" s="24"/>
      <c r="C10" s="24"/>
      <c r="D10" s="24"/>
      <c r="E10" s="20"/>
    </row>
    <row r="11" spans="1:5" ht="15.75">
      <c r="A11" s="27" t="s">
        <v>36</v>
      </c>
      <c r="B11" s="27"/>
      <c r="C11" s="27"/>
      <c r="D11" s="27"/>
      <c r="E11" s="19"/>
    </row>
    <row r="12" spans="1:5" ht="15.75">
      <c r="A12" s="27" t="s">
        <v>37</v>
      </c>
      <c r="B12" s="27"/>
      <c r="C12" s="27"/>
      <c r="D12" s="27"/>
      <c r="E12" s="19"/>
    </row>
    <row r="13" spans="1:5" ht="20.25" customHeight="1">
      <c r="A13" s="27" t="s">
        <v>63</v>
      </c>
      <c r="B13" s="27"/>
      <c r="C13" s="27"/>
      <c r="D13" s="27"/>
      <c r="E13"/>
    </row>
    <row r="14" spans="1:5" ht="36" customHeight="1">
      <c r="A14" s="25" t="s">
        <v>64</v>
      </c>
      <c r="B14" s="26"/>
      <c r="C14" s="26"/>
      <c r="D14" s="26"/>
      <c r="E14"/>
    </row>
    <row r="15" spans="1:4" ht="47.25" customHeight="1">
      <c r="A15" s="28" t="s">
        <v>28</v>
      </c>
      <c r="B15" s="28"/>
      <c r="C15" s="28"/>
      <c r="D15" s="28"/>
    </row>
    <row r="16" spans="1:14" s="4" customFormat="1" ht="55.5" customHeight="1">
      <c r="A16" s="8"/>
      <c r="B16" s="15" t="s">
        <v>62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17</v>
      </c>
      <c r="B17" s="17">
        <f>B18+B19+B20</f>
        <v>25968.17</v>
      </c>
      <c r="C17" s="17">
        <f aca="true" t="shared" si="0" ref="C17:C33">SUM(B17:B17)</f>
        <v>25968.17</v>
      </c>
      <c r="D17" s="1"/>
      <c r="E17" s="1" t="s">
        <v>27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18</v>
      </c>
      <c r="B18" s="18">
        <f>7910.18+5485.7+1224.48+9649.73+1698.08</f>
        <v>25968.17</v>
      </c>
      <c r="C18" s="17">
        <f t="shared" si="0"/>
        <v>25968.17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19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8">
      <c r="A23" s="11">
        <v>213</v>
      </c>
      <c r="B23" s="12">
        <f>2026.48+1013.24+1013.24+1013.23+2776.2</f>
        <v>7842.39</v>
      </c>
      <c r="C23" s="17">
        <f t="shared" si="0"/>
        <v>7842.39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221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21" customHeight="1">
      <c r="A25" s="11">
        <v>222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3" t="s">
        <v>6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" customHeight="1">
      <c r="A27" s="9"/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21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 t="s">
        <v>27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24" customHeight="1">
      <c r="A31" s="11">
        <v>224</v>
      </c>
      <c r="B31" s="12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7" customHeight="1">
      <c r="A32" s="13" t="s">
        <v>0</v>
      </c>
      <c r="B32" s="12">
        <f>B33+B34+B35+B36+B37+B38+B39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hidden="1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hidden="1">
      <c r="A34" s="9"/>
      <c r="B34" s="10"/>
      <c r="C34" s="17">
        <f aca="true" t="shared" si="1" ref="C34:C40"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23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1</v>
      </c>
      <c r="B40" s="12">
        <f>B41+B42+B43+B44+B45+B46+B48+B49+B50+B51+B47</f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41</v>
      </c>
      <c r="B41" s="10"/>
      <c r="C41" s="17">
        <f>SUM(B41:B41)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/>
      <c r="B42" s="10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 hidden="1">
      <c r="A43" s="9" t="s">
        <v>24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 hidden="1">
      <c r="A44" s="9" t="s">
        <v>52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26</v>
      </c>
      <c r="B45" s="10"/>
      <c r="C45" s="17">
        <f aca="true" t="shared" si="2" ref="C45:C64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44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54</v>
      </c>
      <c r="B47" s="10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41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51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 hidden="1">
      <c r="A50" s="9" t="s">
        <v>40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39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9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/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 t="s">
        <v>10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 hidden="1">
      <c r="A56" s="9" t="s">
        <v>11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12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22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hidden="1">
      <c r="A60" s="9" t="s">
        <v>13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hidden="1">
      <c r="A61" s="9" t="s">
        <v>16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</f>
        <v>0</v>
      </c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61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/>
      <c r="B65" s="10"/>
      <c r="C65" s="17">
        <f aca="true" t="shared" si="3" ref="C65:C7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8">
      <c r="A66" s="13" t="s">
        <v>2</v>
      </c>
      <c r="B66" s="12">
        <f>B67+B68+B69+B70+B71+B72+B73+B74+B75+B76</f>
        <v>0</v>
      </c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hidden="1">
      <c r="A67" s="9" t="s">
        <v>53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hidden="1">
      <c r="A68" s="9" t="s">
        <v>49</v>
      </c>
      <c r="B68" s="10"/>
      <c r="C68" s="17">
        <f>B68</f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hidden="1">
      <c r="A69" s="9" t="s">
        <v>25</v>
      </c>
      <c r="B69" s="10"/>
      <c r="C69" s="17">
        <f>B69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hidden="1">
      <c r="A70" s="9" t="s">
        <v>55</v>
      </c>
      <c r="B70" s="10"/>
      <c r="C70" s="17">
        <f>B70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hidden="1">
      <c r="A71" s="9" t="s">
        <v>56</v>
      </c>
      <c r="B71" s="10"/>
      <c r="C71" s="17">
        <f>B71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>
      <c r="A72" s="9" t="s">
        <v>46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.75" customHeight="1" hidden="1">
      <c r="A73" s="9" t="s">
        <v>43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.75" customHeight="1" hidden="1">
      <c r="A74" s="9" t="s">
        <v>50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>
      <c r="A75" s="9" t="s">
        <v>47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14" customFormat="1" ht="34.5" customHeight="1">
      <c r="A77" s="13" t="s">
        <v>3</v>
      </c>
      <c r="B77" s="12">
        <f>B17+B21+B23+B32+B40+B62+B66</f>
        <v>33810.56</v>
      </c>
      <c r="C77" s="17">
        <f t="shared" si="3"/>
        <v>33810.56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4" ht="18">
      <c r="C78" s="22"/>
      <c r="D78" s="21"/>
    </row>
    <row r="79" spans="1:3" ht="28.5" customHeight="1">
      <c r="A79" s="23" t="s">
        <v>58</v>
      </c>
      <c r="B79" s="23"/>
      <c r="C79" s="23"/>
    </row>
    <row r="80" ht="18">
      <c r="A80" s="7" t="s">
        <v>59</v>
      </c>
    </row>
    <row r="81" spans="1:3" ht="29.25" customHeight="1">
      <c r="A81" s="23" t="s">
        <v>60</v>
      </c>
      <c r="B81" s="23"/>
      <c r="C81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79:C79"/>
    <mergeCell ref="A81:C81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2021-01-18T13:54:13Z</cp:lastPrinted>
  <dcterms:created xsi:type="dcterms:W3CDTF">1996-10-08T23:32:33Z</dcterms:created>
  <dcterms:modified xsi:type="dcterms:W3CDTF">2021-08-05T14:09:03Z</dcterms:modified>
  <cp:category/>
  <cp:version/>
  <cp:contentType/>
  <cp:contentStatus/>
</cp:coreProperties>
</file>