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'!$A$1:$C$91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<sst xmlns="http://schemas.openxmlformats.org/spreadsheetml/2006/main" count="84" uniqueCount="84">
  <si>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</si>
  <si>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</si>
  <si>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</si>
  <si>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</si>
  <si>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</si>
  <si>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</si>
  <si>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</si>
  <si>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</si>
  <si>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</si>
  <si>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</si>
  <si>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</si>
  <si>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</si>
  <si>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</si>
  <si>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</si>
  <si>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</si>
  <si>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</si>
  <si>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</si>
  <si>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</si>
  <si>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</si>
  <si>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учебники</t>
  </si>
  <si>
    <t>огнетушители</t>
  </si>
  <si>
    <t>орг.техника</t>
  </si>
  <si>
    <t>ГСМ</t>
  </si>
  <si>
    <t>питание ДОУ</t>
  </si>
  <si>
    <t>бутылированная вода</t>
  </si>
  <si>
    <t>строительные материалы</t>
  </si>
  <si>
    <t>электротовары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</si>
  <si>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</si>
  <si>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</si>
  <si>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</si>
  <si>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</si>
  <si>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</si>
  <si>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</si>
  <si>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</si>
  <si>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</si>
  <si>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</si>
  <si>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</si>
  <si>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</si>
  <si>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</si>
  <si>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</si>
  <si>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</si>
  <si>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</si>
  <si>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</si>
  <si>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</si>
  <si>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</si>
  <si>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</si>
  <si>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</si>
  <si>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</si>
  <si>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</si>
  <si>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</si>
  <si>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</si>
  <si>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</si>
  <si>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</si>
  <si>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</si>
  <si>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</si>
  <si>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</si>
  <si>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</si>
  <si>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</si>
  <si>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</si>
  <si>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</si>
  <si>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</si>
  <si>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</si>
  <si>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</si>
  <si>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</si>
  <si>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</si>
  <si>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</si>
  <si>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</si>
  <si>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</si>
  <si>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</si>
  <si>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</si>
  <si>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</si>
  <si>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</si>
  <si>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2017 год</t>
  </si>
  <si>
    <t>молоко 1-4 класс</t>
  </si>
  <si>
    <t>общеобразовательное учреждение                                                                                      И.А.Конаревой</t>
  </si>
  <si>
    <t>тех.обслуживание системы видеонаблюдения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</si>
  <si>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</si>
  <si>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</si>
  <si>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</si>
  <si>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</si>
  <si>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</si>
  <si>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 xml:space="preserve">от "02" октября  2017 г. №    </t>
  </si>
  <si>
    <t>Информация о расходовании средств местного бюджета за сентябрь 2017 года</t>
  </si>
  <si>
    <t>Гл.бухгалтер                                                                                Н.Н. Арутюнян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</si>
</sst>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1">
      <selection activeCell="A52" sqref="A52:IV5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3" t="s">
        <v>61</v>
      </c>
      <c r="B1" s="23"/>
      <c r="C1" s="23"/>
      <c r="D1" s="23"/>
      <c r="E1" s="23"/>
    </row>
    <row r="2" spans="1:5" ht="15">
      <c r="A2" s="23" t="s">
        <v>62</v>
      </c>
      <c r="B2" s="23"/>
      <c r="C2" s="23"/>
      <c r="D2" s="23"/>
      <c r="E2" s="19"/>
    </row>
    <row r="3" spans="1:5" ht="15">
      <c r="A3" s="24" t="s">
        <v>63</v>
      </c>
      <c r="B3" s="24"/>
      <c r="C3" s="24"/>
      <c r="D3" s="24"/>
      <c r="E3" s="19"/>
    </row>
    <row r="4" spans="1:5" ht="15">
      <c r="A4" s="23" t="s">
        <v>74</v>
      </c>
      <c r="B4" s="23"/>
      <c r="C4" s="23"/>
      <c r="D4" s="23"/>
      <c r="E4" s="23"/>
    </row>
    <row r="5" spans="1:5" ht="15">
      <c r="A5" s="23" t="s">
        <v>64</v>
      </c>
      <c r="B5" s="23"/>
      <c r="C5" s="23"/>
      <c r="D5" s="23"/>
      <c r="E5" s="19"/>
    </row>
    <row r="6" spans="1:5" ht="15">
      <c r="A6" s="23" t="s">
        <v>65</v>
      </c>
      <c r="B6" s="23"/>
      <c r="C6" s="23"/>
      <c r="D6" s="23"/>
      <c r="E6" s="19"/>
    </row>
    <row r="7" spans="1:5" ht="15">
      <c r="A7" s="23" t="s">
        <v>66</v>
      </c>
      <c r="B7" s="23"/>
      <c r="C7" s="23"/>
      <c r="D7" s="23"/>
      <c r="E7" s="19"/>
    </row>
    <row r="8" spans="1:5" ht="15">
      <c r="A8" s="23" t="s">
        <v>67</v>
      </c>
      <c r="B8" s="23"/>
      <c r="C8" s="23"/>
      <c r="D8" s="23"/>
      <c r="E8" s="19"/>
    </row>
    <row r="9" spans="1:5" ht="15">
      <c r="A9" s="23" t="s">
        <v>68</v>
      </c>
      <c r="B9" s="23"/>
      <c r="C9" s="23"/>
      <c r="D9" s="23"/>
      <c r="E9" s="19"/>
    </row>
    <row r="10" spans="1:5" ht="15">
      <c r="A10" s="23" t="s">
        <v>69</v>
      </c>
      <c r="B10" s="23"/>
      <c r="C10" s="23"/>
      <c r="D10" s="23"/>
      <c r="E10" s="19"/>
    </row>
    <row r="11" spans="1:5" ht="15">
      <c r="A11" s="24" t="s">
        <v>70</v>
      </c>
      <c r="B11" s="24"/>
      <c r="C11" s="24"/>
      <c r="D11" s="24"/>
      <c r="E11" s="20"/>
    </row>
    <row r="12" spans="1:5" ht="20.25" customHeight="1">
      <c r="A12" s="24" t="s">
        <v>71</v>
      </c>
      <c r="B12" s="24"/>
      <c r="C12" s="24"/>
      <c r="D12" s="24"/>
      <c r="E12" s="20"/>
    </row>
    <row r="13" spans="1:5" ht="14.25" customHeight="1">
      <c r="A13" s="24" t="s">
        <v>81</v>
      </c>
      <c r="B13" s="24"/>
      <c r="C13" s="24"/>
      <c r="D13" s="24"/>
      <c r="E13" s="21"/>
    </row>
    <row r="14" spans="1:5" ht="28.5" customHeight="1">
      <c r="A14" s="26" t="s">
        <v>82</v>
      </c>
      <c r="B14" s="27"/>
      <c r="C14" s="27"/>
      <c r="D14" s="27"/>
      <c r="E14"/>
    </row>
    <row r="15" spans="1:5" ht="49.5" customHeight="1">
      <c r="A15" s="22" t="s">
        <v>60</v>
      </c>
      <c r="B15" s="22"/>
      <c r="C15" s="22"/>
      <c r="D15" s="22"/>
      <c r="E15"/>
    </row>
    <row r="16" spans="1:14" s="4" customFormat="1" ht="60" customHeight="1">
      <c r="A16" s="8"/>
      <c r="B16" s="15" t="s">
        <v>72</v>
      </c>
      <c r="C16" s="16" t="s">
        <v>30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27</v>
      </c>
      <c r="B17" s="17">
        <f>B18+B19</f>
        <v>27249.81</v>
      </c>
      <c r="C17" s="17">
        <f>B17</f>
        <v>27249.81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28</v>
      </c>
      <c r="B18" s="18">
        <f>9058.36+1144+1500+3900+185.59+5286+957+3184.55+2034.31</f>
        <v>27249.81</v>
      </c>
      <c r="C18" s="17">
        <f aca="true" t="shared" si="0" ref="C18:C52">B18</f>
        <v>27249.81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29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37</v>
      </c>
      <c r="B21" s="10"/>
      <c r="C21" s="17">
        <f t="shared" si="0"/>
        <v>0</v>
      </c>
      <c r="D21" s="1"/>
      <c r="E21" s="1"/>
      <c r="F21" s="1" t="s">
        <v>46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956.25+543.74+37.53+4125+32.31+468.56+3554.57+824.01</f>
        <v>10541.970000000001</v>
      </c>
      <c r="C24" s="17">
        <f t="shared" si="0"/>
        <v>10541.970000000001</v>
      </c>
      <c r="D24" s="1" t="s">
        <v>42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38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6">
      <c r="A40" s="9" t="s">
        <v>75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43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40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/>
      <c r="C53" s="17">
        <f aca="true" t="shared" si="1" ref="C53:C84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 t="s">
        <v>4</v>
      </c>
      <c r="B55" s="12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78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55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47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49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21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20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32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51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33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50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36">
      <c r="A67" s="9" t="s">
        <v>52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4" customFormat="1" ht="18">
      <c r="A69" s="13" t="s">
        <v>2</v>
      </c>
      <c r="B69" s="12">
        <f>B70+B71+B72+B73+B75+B74+B76+B77+B78+B79+B80+B81+B82+B83</f>
        <v>22423.7</v>
      </c>
      <c r="C69" s="17">
        <f t="shared" si="1"/>
        <v>22423.7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>
      <c r="A70" s="9" t="s">
        <v>22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>
      <c r="A71" s="9" t="s">
        <v>77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>
      <c r="A72" s="9" t="s">
        <v>53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23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44</v>
      </c>
      <c r="B74" s="10">
        <f>2350+540+287.2+640+1160+3782.5+567+160+288+1095+600+256+592+150+656</f>
        <v>13123.7</v>
      </c>
      <c r="C74" s="17">
        <f t="shared" si="1"/>
        <v>13123.7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79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73</v>
      </c>
      <c r="B76" s="10">
        <v>5600</v>
      </c>
      <c r="C76" s="17">
        <f t="shared" si="1"/>
        <v>5600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3.25" customHeight="1">
      <c r="A77" s="9" t="s">
        <v>24</v>
      </c>
      <c r="B77" s="10">
        <v>3700</v>
      </c>
      <c r="C77" s="17">
        <f t="shared" si="1"/>
        <v>3700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25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26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54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36.75" customHeight="1">
      <c r="A81" s="9" t="s">
        <v>35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41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48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14" customFormat="1" ht="34.5" customHeight="1">
      <c r="A84" s="13" t="s">
        <v>3</v>
      </c>
      <c r="B84" s="12">
        <f>B69+B24+B17</f>
        <v>60215.479999999996</v>
      </c>
      <c r="C84" s="17">
        <f t="shared" si="1"/>
        <v>60215.479999999996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6" spans="1:3" ht="18">
      <c r="A86" s="25" t="s">
        <v>80</v>
      </c>
      <c r="B86" s="25"/>
      <c r="C86" s="25"/>
    </row>
    <row r="87" ht="18">
      <c r="A87" s="7" t="s">
        <v>59</v>
      </c>
    </row>
    <row r="88" spans="1:3" ht="28.5" customHeight="1">
      <c r="A88" s="25" t="s">
        <v>83</v>
      </c>
      <c r="B88" s="25"/>
      <c r="C88" s="25"/>
    </row>
  </sheetData>
  <sheetProtection/>
  <mergeCells count="17">
    <mergeCell ref="A86:C86"/>
    <mergeCell ref="A88:C88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  <rowBreaks count="2" manualBreakCount="2">
    <brk id="40" max="2" man="1"/>
    <brk id="9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2017-10-09T09:22:09Z</cp:lastPrinted>
  <dcterms:created xsi:type="dcterms:W3CDTF">1996-10-08T23:32:33Z</dcterms:created>
  <dcterms:modified xsi:type="dcterms:W3CDTF">2017-10-09T09:22:12Z</dcterms:modified>
  <cp:category/>
  <cp:version/>
  <cp:contentType/>
  <cp:contentStatus/>
</cp:coreProperties>
</file>